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80" tabRatio="833" activeTab="0"/>
  </bookViews>
  <sheets>
    <sheet name="Sommaire - Infos" sheetId="1" r:id="rId1"/>
    <sheet name="Niveau affaiblissement" sheetId="2" r:id="rId2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<sst xmlns="http://schemas.openxmlformats.org/spreadsheetml/2006/main" count="11" uniqueCount="11">
  <si>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MAXI</t>
  </si>
  <si>
    <t>MINI</t>
  </si>
  <si>
    <r>
      <t xml:space="preserve"> Indiquez ici le niveau sonore auquel est soumis le salarié (dans l'idéal le L</t>
    </r>
    <r>
      <rPr>
        <vertAlign val="subscript"/>
        <sz val="11"/>
        <color indexed="36"/>
        <rFont val="Calibri"/>
        <family val="2"/>
      </rPr>
      <t>EX,8h</t>
    </r>
    <r>
      <rPr>
        <sz val="11"/>
        <color indexed="36"/>
        <rFont val="Calibri"/>
        <family val="2"/>
      </rPr>
      <t xml:space="preserve"> voir "calcul de l'exposition journalière")</t>
    </r>
  </si>
  <si>
    <t xml:space="preserve"> Estimation du niveau d'affaiblissement idéal nécessaire s'il existe un besoin de communication, de perception de signaux d'alarme…</t>
  </si>
  <si>
    <t>Estimation du niveau d'affaiblissement nécessaire pour un protecteur individuel contre le bruit selon le niveau d'exposition sonore</t>
  </si>
  <si>
    <t>IDEAL</t>
  </si>
  <si>
    <t>Protection acceptable</t>
  </si>
  <si>
    <t>Protection insuffisante</t>
  </si>
  <si>
    <t>Protection excessive</t>
  </si>
  <si>
    <t xml:space="preserve"> Estimation du niveau d'affaiblissement minimal nécessaire
 Dans le cas où le niveau d'affaiblissement serait inférieur à cette valeur, un risque de perte auditive existe pour le salarié</t>
  </si>
  <si>
    <t xml:space="preserve"> Estimation du niveau d'affaiblissement maximal nécessaire si aucun besoin de communication, perception signaux d'alarme…
 Dans le cas où le niveau d'affaiblissement serait supérieur à cette valeur, un risque de surprotection existe pour le salarié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</si>
</sst>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0&quot; dB&quot;"/>
    <numFmt numFmtId="165" formatCode="\ 0&quot; dB(A)&quot;"/>
    <numFmt numFmtId="166" formatCode="_-* #,##0\ _€_-;\-* #,##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6"/>
      <name val="Calibri"/>
      <family val="2"/>
    </font>
    <font>
      <vertAlign val="subscript"/>
      <sz val="11"/>
      <color indexed="36"/>
      <name val="Calibri"/>
      <family val="2"/>
    </font>
    <font>
      <sz val="11"/>
      <color indexed="9"/>
      <name val="Calibri"/>
      <family val="2"/>
    </font>
    <font>
      <b/>
      <sz val="16"/>
      <color indexed="36"/>
      <name val="Calibri"/>
      <family val="2"/>
    </font>
    <font>
      <i/>
      <sz val="12"/>
      <color indexed="36"/>
      <name val="Calibri"/>
      <family val="2"/>
    </font>
    <font>
      <i/>
      <sz val="11"/>
      <color indexed="36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36"/>
      <name val="Calibri"/>
      <family val="2"/>
    </font>
    <font>
      <sz val="11"/>
      <color indexed="54"/>
      <name val="Calibri"/>
      <family val="2"/>
    </font>
    <font>
      <b/>
      <sz val="14"/>
      <color indexed="36"/>
      <name val="Calibri"/>
      <family val="2"/>
    </font>
    <font>
      <i/>
      <sz val="10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sz val="10.5"/>
      <color indexed="63"/>
      <name val="Calibri"/>
      <family val="0"/>
    </font>
    <font>
      <i/>
      <sz val="10.5"/>
      <color indexed="63"/>
      <name val="Calibri"/>
      <family val="0"/>
    </font>
    <font>
      <i/>
      <sz val="11"/>
      <color indexed="54"/>
      <name val="Calibri"/>
      <family val="0"/>
    </font>
    <font>
      <sz val="10"/>
      <color indexed="8"/>
      <name val="Calibri"/>
      <family val="0"/>
    </font>
    <font>
      <sz val="10"/>
      <color indexed="28"/>
      <name val="Calibri"/>
      <family val="0"/>
    </font>
    <font>
      <sz val="14"/>
      <color indexed="54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7" tint="-0.24997000396251678"/>
      <name val="Calibri"/>
      <family val="2"/>
    </font>
    <font>
      <i/>
      <sz val="12"/>
      <color theme="7" tint="-0.24997000396251678"/>
      <name val="Calibri"/>
      <family val="2"/>
    </font>
    <font>
      <i/>
      <sz val="11"/>
      <color theme="7" tint="-0.24997000396251678"/>
      <name val="Calibri"/>
      <family val="2"/>
    </font>
    <font>
      <sz val="8"/>
      <color theme="0"/>
      <name val="Calibri"/>
      <family val="2"/>
    </font>
    <font>
      <sz val="11"/>
      <color theme="7" tint="-0.24997000396251678"/>
      <name val="Calibri"/>
      <family val="2"/>
    </font>
    <font>
      <b/>
      <sz val="14"/>
      <color theme="0"/>
      <name val="Calibri"/>
      <family val="2"/>
    </font>
    <font>
      <sz val="14"/>
      <color theme="7" tint="-0.24997000396251678"/>
      <name val="Calibri"/>
      <family val="2"/>
    </font>
    <font>
      <sz val="11"/>
      <color rgb="FF8165A3"/>
      <name val="Calibri"/>
      <family val="2"/>
    </font>
    <font>
      <b/>
      <sz val="14"/>
      <color theme="7" tint="-0.24997000396251678"/>
      <name val="Calibri"/>
      <family val="2"/>
    </font>
    <font>
      <i/>
      <sz val="10"/>
      <color theme="7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F77A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7" tint="-0.24997000396251678"/>
      </left>
      <right/>
      <top style="medium">
        <color theme="7" tint="-0.24997000396251678"/>
      </top>
      <bottom style="medium">
        <color theme="7" tint="-0.24997000396251678"/>
      </bottom>
    </border>
    <border>
      <left/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 style="medium">
        <color theme="7" tint="-0.2499700039625167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6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0" xfId="0" applyFont="1" applyAlignment="1">
      <alignment/>
    </xf>
    <xf numFmtId="164" fontId="57" fillId="33" borderId="1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164" fontId="57" fillId="33" borderId="11" xfId="0" applyNumberFormat="1" applyFont="1" applyFill="1" applyBorder="1" applyAlignment="1">
      <alignment horizontal="right" vertical="center"/>
    </xf>
    <xf numFmtId="166" fontId="36" fillId="0" borderId="0" xfId="45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165" fontId="52" fillId="5" borderId="10" xfId="0" applyNumberFormat="1" applyFont="1" applyFill="1" applyBorder="1" applyAlignment="1" applyProtection="1">
      <alignment horizontal="center"/>
      <protection locked="0"/>
    </xf>
    <xf numFmtId="165" fontId="52" fillId="5" borderId="11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500"/>
      <c:rotY val="0"/>
      <c:depthPercent val="100"/>
      <c:rAngAx val="1"/>
    </c:view3D>
    <c:plotArea>
      <c:layout>
        <c:manualLayout>
          <c:xMode val="edge"/>
          <c:yMode val="edge"/>
          <c:x val="0"/>
          <c:y val="0.021"/>
          <c:w val="0.82625"/>
          <c:h val="0.915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'Niveau affaiblissement'!$K$6</c:f>
              <c:strCache>
                <c:ptCount val="1"/>
                <c:pt idx="0">
                  <c:v>Protection excessive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'Niveau affaiblissement'!$K$7</c:f>
              <c:numCache/>
            </c:numRef>
          </c:val>
          <c:shape val="cylinder"/>
        </c:ser>
        <c:ser>
          <c:idx val="1"/>
          <c:order val="1"/>
          <c:tx>
            <c:strRef>
              <c:f>'Niveau affaiblissement'!$L$6</c:f>
              <c:strCache>
                <c:ptCount val="1"/>
                <c:pt idx="0">
                  <c:v>Protection acceptable</c:v>
                </c:pt>
              </c:strCache>
            </c:strRef>
          </c:tx>
          <c:spPr>
            <a:solidFill>
              <a:srgbClr val="00EE0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'Niveau affaiblissement'!$L$7</c:f>
              <c:numCache/>
            </c:numRef>
          </c:val>
          <c:shape val="cylinder"/>
        </c:ser>
        <c:ser>
          <c:idx val="2"/>
          <c:order val="2"/>
          <c:tx>
            <c:strRef>
              <c:f>'Niveau affaiblissement'!$M$6</c:f>
              <c:strCache>
                <c:ptCount val="1"/>
                <c:pt idx="0">
                  <c:v>Protection insuffisante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'Niveau affaiblissement'!$M$7</c:f>
              <c:numCache/>
            </c:numRef>
          </c:val>
          <c:shape val="cylinder"/>
        </c:ser>
        <c:overlap val="100"/>
        <c:shape val="cylinder"/>
        <c:axId val="6611204"/>
        <c:axId val="59500837"/>
      </c:bar3DChart>
      <c:catAx>
        <c:axId val="6611204"/>
        <c:scaling>
          <c:orientation val="minMax"/>
        </c:scaling>
        <c:axPos val="l"/>
        <c:delete val="1"/>
        <c:majorTickMark val="out"/>
        <c:minorTickMark val="none"/>
        <c:tickLblPos val="none"/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  <c:min val="45"/>
        </c:scaling>
        <c:axPos val="b"/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0066"/>
                </a:solidFill>
                <a:latin typeface="Calibri"/>
                <a:ea typeface="Calibri"/>
                <a:cs typeface="Calibri"/>
              </a:defRPr>
            </a:pPr>
          </a:p>
        </c:txPr>
        <c:crossAx val="6611204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25"/>
          <c:y val="0.1555"/>
          <c:w val="0.25275"/>
          <c:h val="0.6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666699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3</xdr:col>
      <xdr:colOff>619125</xdr:colOff>
      <xdr:row>5</xdr:row>
      <xdr:rowOff>28575</xdr:rowOff>
    </xdr:to>
    <xdr:pic>
      <xdr:nvPicPr>
        <xdr:cNvPr id="1" name="Image 1" descr="logocotr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381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257175</xdr:colOff>
      <xdr:row>12</xdr:row>
      <xdr:rowOff>57150</xdr:rowOff>
    </xdr:from>
    <xdr:ext cx="8220075" cy="1800225"/>
    <xdr:sp>
      <xdr:nvSpPr>
        <xdr:cNvPr id="2" name="ZoneTexte 2"/>
        <xdr:cNvSpPr txBox="1">
          <a:spLocks noChangeArrowheads="1"/>
        </xdr:cNvSpPr>
      </xdr:nvSpPr>
      <xdr:spPr>
        <a:xfrm>
          <a:off x="257175" y="2581275"/>
          <a:ext cx="8220075" cy="180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Clause de non-responsabilité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Ce document a été conçu avec le plus grand soin, notre responsabilité ne saurait être engagée en cas de non fonctionnement ou de résultats erronés.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excluons, dans toute la mesure autorisée par la loi applicable, toute garantie, expresse ou implicite, quant à l'utilisation de ces calculs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ainsi qu'aux informations qui y figurent.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ne saurions garantir que ce fichier Excel est exempt de virus ou autres éléments nuisibles.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Nous ne serons pas responsables de quelque dommage que ce soit résultant ou lié à l'utilisation de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ce fichier.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Droits d'auteurs
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Les contenus (textes et images) présent dans ce document sont soumis aux droits d'auteur selon le droit français. </a:t>
          </a:r>
          <a:r>
            <a:rPr lang="en-US" cap="none" sz="1050" b="0" i="1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La reproduction, le traitement, la diffusion et l’exploitation sous quelconque forme au-delà des limites du droit d’auteur, requièrent l’accord écrit préalable de l’auteur.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3</xdr:row>
      <xdr:rowOff>85725</xdr:rowOff>
    </xdr:from>
    <xdr:to>
      <xdr:col>2</xdr:col>
      <xdr:colOff>628650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" y="581025"/>
          <a:ext cx="1028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</xdr:row>
      <xdr:rowOff>66675</xdr:rowOff>
    </xdr:from>
    <xdr:to>
      <xdr:col>2</xdr:col>
      <xdr:colOff>657225</xdr:colOff>
      <xdr:row>14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66800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21</xdr:row>
      <xdr:rowOff>19050</xdr:rowOff>
    </xdr:from>
    <xdr:ext cx="9677400" cy="781050"/>
    <xdr:sp>
      <xdr:nvSpPr>
        <xdr:cNvPr id="3" name="ZoneTexte 3"/>
        <xdr:cNvSpPr txBox="1">
          <a:spLocks noChangeArrowheads="1"/>
        </xdr:cNvSpPr>
      </xdr:nvSpPr>
      <xdr:spPr>
        <a:xfrm>
          <a:off x="552450" y="3838575"/>
          <a:ext cx="96774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L'estimation est basée sur les recommandations de la norme européenne EN458 qui indique que le niveau d'affaiblissement d'un</a:t>
          </a:r>
          <a:r>
            <a:rPr lang="en-US" cap="none" sz="1100" b="0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protecteur individuel contre le bruit doit se situer dans l'idéal entre -5 et -10dB du niveau d'action national (positionné à 80dB dans la dernière directive européenne contre le bruit mise à jour par décret en 2006). Le niveau d'affaiblissement devient excessif dès lors qu'il dépasse -15dB du niveau d'action national.
</a:t>
          </a:r>
          <a:r>
            <a:rPr lang="en-US" cap="none" sz="1100" b="0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Le niveau résiduel devra se situer entre 70 et 75dB(A) selon le besoin de communication et pourra descendre jusqu'à 65dB(A) maximum.</a:t>
          </a:r>
        </a:p>
      </xdr:txBody>
    </xdr:sp>
    <xdr:clientData/>
  </xdr:oneCellAnchor>
  <xdr:twoCellAnchor>
    <xdr:from>
      <xdr:col>1</xdr:col>
      <xdr:colOff>0</xdr:colOff>
      <xdr:row>14</xdr:row>
      <xdr:rowOff>9525</xdr:rowOff>
    </xdr:from>
    <xdr:to>
      <xdr:col>13</xdr:col>
      <xdr:colOff>295275</xdr:colOff>
      <xdr:row>20</xdr:row>
      <xdr:rowOff>19050</xdr:rowOff>
    </xdr:to>
    <xdr:graphicFrame>
      <xdr:nvGraphicFramePr>
        <xdr:cNvPr id="4" name="Graphique 4"/>
        <xdr:cNvGraphicFramePr/>
      </xdr:nvGraphicFramePr>
      <xdr:xfrm>
        <a:off x="542925" y="2419350"/>
        <a:ext cx="9734550" cy="137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7:C16"/>
  <sheetViews>
    <sheetView showGridLines="0" showRowColHeaders="0" tabSelected="1" zoomScalePageLayoutView="0" workbookViewId="0" topLeftCell="A1">
      <selection activeCell="B7" sqref="B7"/>
    </sheetView>
  </sheetViews>
  <sheetFormatPr defaultColWidth="11.421875" defaultRowHeight="15"/>
  <cols>
    <col min="1" max="1" width="3.8515625" style="0" customWidth="1"/>
  </cols>
  <sheetData>
    <row r="7" spans="2:3" ht="18.75">
      <c r="B7" s="2"/>
      <c r="C7" s="9"/>
    </row>
    <row r="8" spans="2:3" ht="18.75">
      <c r="B8" s="2"/>
      <c r="C8" s="9"/>
    </row>
    <row r="9" ht="18.75">
      <c r="C9" s="9"/>
    </row>
    <row r="10" ht="18.75">
      <c r="C10" s="9"/>
    </row>
    <row r="11" ht="18.75">
      <c r="C11" s="9"/>
    </row>
    <row r="16" ht="15">
      <c r="B16" s="3"/>
    </row>
  </sheetData>
  <sheetProtection password="9026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5BC57"/>
  </sheetPr>
  <dimension ref="C2:O13"/>
  <sheetViews>
    <sheetView showGridLines="0" zoomScalePageLayoutView="0" workbookViewId="0" topLeftCell="A1">
      <selection activeCell="D5" sqref="D5:E5"/>
    </sheetView>
  </sheetViews>
  <sheetFormatPr defaultColWidth="11.421875" defaultRowHeight="22.5" customHeight="1"/>
  <cols>
    <col min="1" max="1" width="8.140625" style="0" customWidth="1"/>
    <col min="2" max="2" width="4.7109375" style="0" customWidth="1"/>
    <col min="4" max="4" width="15.7109375" style="0" customWidth="1"/>
    <col min="5" max="5" width="10.57421875" style="0" customWidth="1"/>
    <col min="6" max="6" width="19.140625" style="0" customWidth="1"/>
  </cols>
  <sheetData>
    <row r="1" ht="6" customHeight="1"/>
    <row r="2" ht="22.5" customHeight="1">
      <c r="C2" s="13" t="s">
        <v>4</v>
      </c>
    </row>
    <row r="3" spans="8:14" ht="10.5" customHeight="1">
      <c r="H3" s="1"/>
      <c r="J3" s="7"/>
      <c r="K3" s="7"/>
      <c r="L3" s="7"/>
      <c r="M3" s="7"/>
      <c r="N3" s="7"/>
    </row>
    <row r="4" spans="8:14" ht="6.75" customHeight="1" thickBot="1">
      <c r="H4" s="1"/>
      <c r="J4" s="7"/>
      <c r="K4" s="7"/>
      <c r="L4" s="7"/>
      <c r="M4" s="7"/>
      <c r="N4" s="7"/>
    </row>
    <row r="5" spans="4:14" ht="22.5" customHeight="1" thickBot="1">
      <c r="D5" s="15">
        <v>98</v>
      </c>
      <c r="E5" s="16"/>
      <c r="F5" s="6" t="s">
        <v>2</v>
      </c>
      <c r="J5" s="7"/>
      <c r="N5" s="7"/>
    </row>
    <row r="6" spans="7:15" ht="6.75" customHeight="1">
      <c r="G6" s="12"/>
      <c r="H6" s="4"/>
      <c r="I6" s="4"/>
      <c r="J6" s="7"/>
      <c r="K6" s="5" t="s">
        <v>8</v>
      </c>
      <c r="L6" s="5" t="s">
        <v>6</v>
      </c>
      <c r="M6" s="5" t="s">
        <v>7</v>
      </c>
      <c r="N6" s="4"/>
      <c r="O6" s="12"/>
    </row>
    <row r="7" spans="7:15" ht="3.75" customHeight="1">
      <c r="G7" s="12"/>
      <c r="H7" s="4"/>
      <c r="I7" s="4"/>
      <c r="J7" s="7"/>
      <c r="K7" s="4">
        <v>65</v>
      </c>
      <c r="L7" s="4">
        <v>15</v>
      </c>
      <c r="M7" s="11">
        <f>D5-(K7+L7)</f>
        <v>18</v>
      </c>
      <c r="N7" s="4"/>
      <c r="O7" s="12"/>
    </row>
    <row r="8" spans="7:15" ht="5.25" customHeight="1" thickBot="1">
      <c r="G8" s="12"/>
      <c r="H8" s="4"/>
      <c r="I8" s="4"/>
      <c r="J8" s="7"/>
      <c r="K8" s="7"/>
      <c r="L8" s="7"/>
      <c r="M8" s="7"/>
      <c r="N8" s="7"/>
      <c r="O8" s="12"/>
    </row>
    <row r="9" spans="4:14" ht="26.25" customHeight="1" thickBot="1">
      <c r="D9" s="8" t="s">
        <v>1</v>
      </c>
      <c r="E9" s="10">
        <f>IF(D5&gt;79,D5-79,0)</f>
        <v>19</v>
      </c>
      <c r="F9" s="14" t="s">
        <v>9</v>
      </c>
      <c r="G9" s="14"/>
      <c r="H9" s="14"/>
      <c r="I9" s="14"/>
      <c r="J9" s="14"/>
      <c r="K9" s="14"/>
      <c r="L9" s="14"/>
      <c r="M9" s="14"/>
      <c r="N9" s="14"/>
    </row>
    <row r="10" ht="6" customHeight="1" thickBot="1"/>
    <row r="11" spans="4:14" ht="26.25" customHeight="1" thickBot="1">
      <c r="D11" s="8" t="s">
        <v>5</v>
      </c>
      <c r="E11" s="10">
        <f>IF(D5&gt;79,D5-72,0)</f>
        <v>26</v>
      </c>
      <c r="F11" s="17" t="s">
        <v>3</v>
      </c>
      <c r="G11" s="14"/>
      <c r="H11" s="14"/>
      <c r="I11" s="14"/>
      <c r="J11" s="14"/>
      <c r="K11" s="14"/>
      <c r="L11" s="14"/>
      <c r="M11" s="14"/>
      <c r="N11" s="14"/>
    </row>
    <row r="12" ht="6" customHeight="1" thickBot="1"/>
    <row r="13" spans="4:13" ht="26.25" customHeight="1" thickBot="1">
      <c r="D13" s="8" t="s">
        <v>0</v>
      </c>
      <c r="E13" s="10">
        <f>IF(D5&gt;79,D5-65,0)</f>
        <v>33</v>
      </c>
      <c r="F13" s="14" t="s">
        <v>10</v>
      </c>
      <c r="G13" s="14"/>
      <c r="H13" s="14"/>
      <c r="I13" s="14"/>
      <c r="J13" s="14"/>
      <c r="K13" s="14"/>
      <c r="L13" s="14"/>
      <c r="M13" s="14"/>
    </row>
    <row r="14" ht="15" customHeight="1"/>
    <row r="15" ht="9" customHeight="1"/>
    <row r="16" ht="8.25" customHeight="1"/>
    <row r="21" ht="3.75" customHeight="1"/>
  </sheetData>
  <sheetProtection password="9026" sheet="1" objects="1" scenarios="1" selectLockedCells="1"/>
  <mergeCells count="4">
    <mergeCell ref="F9:N9"/>
    <mergeCell ref="F13:M13"/>
    <mergeCell ref="D5:E5"/>
    <mergeCell ref="F11:N11"/>
  </mergeCells>
  <dataValidations count="1">
    <dataValidation type="whole" allowBlank="1" showInputMessage="1" showErrorMessage="1" errorTitle="Calculs acoustiques" error="Le niveau sonore en dB(A) doit-être au format numérique et compris entre 1 et 200" sqref="D5:E5">
      <formula1>1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Estimation du niveau d’affaiblissement nécessaire pour un PICB - V1.05</dc:title>
  <dc:subject/>
  <dc:creator>Gwenolé Nexer</dc:creator>
  <cp:keywords/>
  <dc:description/>
  <cp:lastModifiedBy>y.lubin</cp:lastModifiedBy>
  <dcterms:created xsi:type="dcterms:W3CDTF">2011-09-15T06:12:34Z</dcterms:created>
  <dcterms:modified xsi:type="dcterms:W3CDTF">2014-10-27T14:26:29Z</dcterms:modified>
  <cp:category/>
  <cp:version/>
  <cp:contentType/>
  <cp:contentStatus/>
</cp:coreProperties>
</file>